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ktor\Desktop\"/>
    </mc:Choice>
  </mc:AlternateContent>
  <xr:revisionPtr revIDLastSave="0" documentId="8_{78C30E32-68CB-4856-B90F-CA68CA20E53A}" xr6:coauthVersionLast="36" xr6:coauthVersionMax="36" xr10:uidLastSave="{00000000-0000-0000-0000-000000000000}"/>
  <bookViews>
    <workbookView xWindow="0" yWindow="0" windowWidth="14380" windowHeight="3730" xr2:uid="{25AA2396-B729-4116-945D-57C1F451D47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E25" i="1" l="1"/>
  <c r="G24" i="1"/>
  <c r="G22" i="1"/>
  <c r="G21" i="1"/>
  <c r="G20" i="1"/>
  <c r="E11" i="1"/>
  <c r="G10" i="1"/>
  <c r="G8" i="1"/>
  <c r="G7" i="1"/>
  <c r="G6" i="1"/>
  <c r="G5" i="1"/>
  <c r="D6" i="1"/>
  <c r="D7" i="1"/>
  <c r="D8" i="1"/>
  <c r="D9" i="1"/>
  <c r="D10" i="1"/>
  <c r="D5" i="1"/>
  <c r="B11" i="1"/>
  <c r="G11" i="1" l="1"/>
  <c r="G25" i="1"/>
  <c r="D27" i="1" s="1"/>
  <c r="G28" i="1" s="1"/>
  <c r="D11" i="1"/>
  <c r="D13" i="1" l="1"/>
  <c r="G14" i="1" s="1"/>
</calcChain>
</file>

<file path=xl/sharedStrings.xml><?xml version="1.0" encoding="utf-8"?>
<sst xmlns="http://schemas.openxmlformats.org/spreadsheetml/2006/main" count="52" uniqueCount="32">
  <si>
    <t>Faktor</t>
  </si>
  <si>
    <t>Rk/Eth/Ev/Sp/Ku/Mu/Inf*</t>
  </si>
  <si>
    <t xml:space="preserve">* je ein Fach ist zu wählen </t>
  </si>
  <si>
    <t>Note</t>
  </si>
  <si>
    <t>NS/Fach</t>
  </si>
  <si>
    <t>NS/Jfg</t>
  </si>
  <si>
    <t>NS/Q</t>
  </si>
  <si>
    <t>NS/ges:</t>
  </si>
  <si>
    <t>Teiler:</t>
  </si>
  <si>
    <t>Gesamtschnitt:</t>
  </si>
  <si>
    <t>NS: Notensumme</t>
  </si>
  <si>
    <t>Mathematik</t>
  </si>
  <si>
    <t>Deutsch (alternativ DaZ)</t>
  </si>
  <si>
    <t>**</t>
  </si>
  <si>
    <t>** bestanden bis 3,09</t>
  </si>
  <si>
    <t xml:space="preserve">          Qualiprüfung</t>
  </si>
  <si>
    <t xml:space="preserve">         Jahresfortgang</t>
  </si>
  <si>
    <t>Berechnung der Qualinote für externe Teilnehmer</t>
  </si>
  <si>
    <t>Projekt-</t>
  </si>
  <si>
    <t xml:space="preserve">prüfung </t>
  </si>
  <si>
    <t>Berechnung der Qualinote für interne Teilnehmer</t>
  </si>
  <si>
    <r>
      <t xml:space="preserve">… </t>
    </r>
    <r>
      <rPr>
        <b/>
        <i/>
        <u/>
        <sz val="10"/>
        <color theme="1"/>
        <rFont val="Calibri"/>
        <family val="2"/>
        <scheme val="minor"/>
      </rPr>
      <t>ohne</t>
    </r>
    <r>
      <rPr>
        <sz val="10"/>
        <color theme="1"/>
        <rFont val="Calibri"/>
        <family val="2"/>
        <scheme val="minor"/>
      </rPr>
      <t xml:space="preserve"> Jahresfortgangsgnote</t>
    </r>
  </si>
  <si>
    <r>
      <t xml:space="preserve">… </t>
    </r>
    <r>
      <rPr>
        <b/>
        <i/>
        <u/>
        <sz val="10"/>
        <color theme="1"/>
        <rFont val="Calibri"/>
        <family val="2"/>
        <scheme val="minor"/>
      </rPr>
      <t>mit</t>
    </r>
    <r>
      <rPr>
        <sz val="10"/>
        <color theme="1"/>
        <rFont val="Calibri"/>
        <family val="2"/>
        <scheme val="minor"/>
      </rPr>
      <t xml:space="preserve"> Jahresfortgangsgnote</t>
    </r>
  </si>
  <si>
    <t>E/NUT/GPG*</t>
  </si>
  <si>
    <t>WiB</t>
  </si>
  <si>
    <t>mit Projektprüfung</t>
  </si>
  <si>
    <t>ohne Projektprüfung</t>
  </si>
  <si>
    <t>E/NuT/GPG/PP</t>
  </si>
  <si>
    <t xml:space="preserve">eines aus </t>
  </si>
  <si>
    <t>2 Fächer von 4 sind zu</t>
  </si>
  <si>
    <t xml:space="preserve"> wählen/ Gewichtung x2</t>
  </si>
  <si>
    <t>Te/WiK/E+S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</si>
</sst>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right"/>
    </xf>
    <xf numFmtId="0" fontId="6" fillId="3" borderId="9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2" fontId="6" fillId="3" borderId="6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0" fontId="1" fillId="4" borderId="1" xfId="0" applyFont="1" applyFill="1" applyBorder="1"/>
    <xf numFmtId="0" fontId="2" fillId="4" borderId="1" xfId="0" applyFont="1" applyFill="1" applyBorder="1"/>
    <xf numFmtId="0" fontId="0" fillId="4" borderId="1" xfId="0" applyFill="1" applyBorder="1"/>
    <xf numFmtId="0" fontId="5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/>
    <xf numFmtId="0" fontId="9" fillId="3" borderId="0" xfId="0" applyFont="1" applyFill="1"/>
    <xf numFmtId="0" fontId="8" fillId="3" borderId="0" xfId="0" applyFont="1" applyFill="1"/>
    <xf numFmtId="0" fontId="10" fillId="3" borderId="0" xfId="0" applyFont="1" applyFill="1"/>
    <xf numFmtId="0" fontId="7" fillId="3" borderId="0" xfId="0" applyFont="1" applyFill="1"/>
    <xf numFmtId="0" fontId="0" fillId="7" borderId="0" xfId="0" applyFill="1" applyAlignment="1">
      <alignment horizontal="right"/>
    </xf>
    <xf numFmtId="0" fontId="1" fillId="7" borderId="0" xfId="0" applyFont="1" applyFill="1" applyBorder="1" applyAlignment="1">
      <alignment horizontal="center"/>
    </xf>
    <xf numFmtId="0" fontId="1" fillId="7" borderId="0" xfId="0" applyFont="1" applyFill="1" applyBorder="1"/>
    <xf numFmtId="0" fontId="2" fillId="7" borderId="0" xfId="0" applyFont="1" applyFill="1" applyBorder="1"/>
    <xf numFmtId="0" fontId="5" fillId="7" borderId="0" xfId="0" applyFont="1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4" fillId="7" borderId="0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1" fillId="7" borderId="1" xfId="0" applyFont="1" applyFill="1" applyBorder="1"/>
    <xf numFmtId="0" fontId="2" fillId="7" borderId="1" xfId="0" applyFont="1" applyFill="1" applyBorder="1"/>
    <xf numFmtId="0" fontId="0" fillId="3" borderId="0" xfId="0" applyFill="1" applyAlignment="1">
      <alignment horizontal="right"/>
    </xf>
    <xf numFmtId="0" fontId="3" fillId="3" borderId="0" xfId="0" applyFont="1" applyFill="1"/>
    <xf numFmtId="0" fontId="0" fillId="3" borderId="0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right"/>
    </xf>
    <xf numFmtId="0" fontId="3" fillId="3" borderId="11" xfId="0" applyFont="1" applyFill="1" applyBorder="1"/>
    <xf numFmtId="0" fontId="3" fillId="3" borderId="12" xfId="0" applyFont="1" applyFill="1" applyBorder="1"/>
    <xf numFmtId="0" fontId="2" fillId="0" borderId="0" xfId="0" applyFont="1"/>
    <xf numFmtId="0" fontId="4" fillId="4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0" fontId="7" fillId="8" borderId="10" xfId="0" applyFont="1" applyFill="1" applyBorder="1" applyAlignment="1">
      <alignment horizontal="center"/>
    </xf>
    <xf numFmtId="0" fontId="1" fillId="7" borderId="10" xfId="0" applyFont="1" applyFill="1" applyBorder="1" applyAlignment="1">
      <alignment horizontal="center"/>
    </xf>
    <xf numFmtId="0" fontId="0" fillId="7" borderId="10" xfId="0" applyFill="1" applyBorder="1" applyAlignment="1">
      <alignment horizontal="right"/>
    </xf>
    <xf numFmtId="0" fontId="0" fillId="4" borderId="13" xfId="0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  <xf numFmtId="0" fontId="0" fillId="3" borderId="5" xfId="0" applyFill="1" applyBorder="1"/>
    <xf numFmtId="0" fontId="0" fillId="3" borderId="7" xfId="0" applyFill="1" applyBorder="1"/>
    <xf numFmtId="0" fontId="7" fillId="8" borderId="8" xfId="0" applyFont="1" applyFill="1" applyBorder="1" applyAlignment="1">
      <alignment horizontal="center"/>
    </xf>
    <xf numFmtId="0" fontId="1" fillId="7" borderId="8" xfId="0" applyFont="1" applyFill="1" applyBorder="1" applyAlignment="1">
      <alignment horizontal="center"/>
    </xf>
    <xf numFmtId="0" fontId="0" fillId="7" borderId="8" xfId="0" applyFill="1" applyBorder="1" applyAlignment="1">
      <alignment horizontal="right"/>
    </xf>
    <xf numFmtId="0" fontId="0" fillId="4" borderId="14" xfId="0" applyFill="1" applyBorder="1" applyAlignment="1">
      <alignment horizontal="center"/>
    </xf>
    <xf numFmtId="0" fontId="1" fillId="6" borderId="14" xfId="0" applyFont="1" applyFill="1" applyBorder="1" applyAlignment="1">
      <alignment horizontal="center"/>
    </xf>
    <xf numFmtId="0" fontId="3" fillId="3" borderId="6" xfId="0" applyFont="1" applyFill="1" applyBorder="1"/>
    <xf numFmtId="0" fontId="8" fillId="2" borderId="0" xfId="0" applyFont="1" applyFill="1"/>
    <xf numFmtId="0" fontId="9" fillId="2" borderId="0" xfId="0" applyFont="1" applyFill="1"/>
    <xf numFmtId="0" fontId="8" fillId="9" borderId="0" xfId="0" applyFont="1" applyFill="1"/>
    <xf numFmtId="0" fontId="9" fillId="9" borderId="0" xfId="0" applyFont="1" applyFill="1"/>
  </cellXfs>
  <cellStyles count="1">
    <cellStyle name="Standard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91110</xdr:colOff>
      <xdr:row>1</xdr:row>
      <xdr:rowOff>107674</xdr:rowOff>
    </xdr:from>
    <xdr:to>
      <xdr:col>8</xdr:col>
      <xdr:colOff>182218</xdr:colOff>
      <xdr:row>4</xdr:row>
      <xdr:rowOff>186007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F0A498-052C-45FB-A8BF-718CFA643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7045" y="107674"/>
          <a:ext cx="604630" cy="798920"/>
        </a:xfrm>
        <a:prstGeom prst="rect">
          <a:avLst/>
        </a:prstGeom>
      </xdr:spPr>
    </xdr:pic>
    <xdr:clientData/>
  </xdr:twoCellAnchor>
  <xdr:twoCellAnchor editAs="oneCell">
    <xdr:from>
      <xdr:col>7</xdr:col>
      <xdr:colOff>99393</xdr:colOff>
      <xdr:row>15</xdr:row>
      <xdr:rowOff>99388</xdr:rowOff>
    </xdr:from>
    <xdr:to>
      <xdr:col>8</xdr:col>
      <xdr:colOff>190501</xdr:colOff>
      <xdr:row>18</xdr:row>
      <xdr:rowOff>78330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F773F930-0B89-4879-9EF8-DAC55535C0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5328" y="3238497"/>
          <a:ext cx="604630" cy="798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467B6-7065-4B38-99A8-DC9FFBAF8224}">
  <dimension ref="A1:T53"/>
  <sheetViews>
    <sheetView tabSelected="1" zoomScale="115" zoomScaleNormal="115" workbookViewId="0">
      <selection activeCell="J11" sqref="J11"/>
    </sheetView>
  </sheetViews>
  <sheetFormatPr baseColWidth="10" defaultRowHeight="14.5" x14ac:dyDescent="0.35"/>
  <cols>
    <col min="1" max="1" width="23.81640625" customWidth="1"/>
    <col min="2" max="2" width="8.81640625" customWidth="1"/>
    <col min="3" max="3" width="8" customWidth="1"/>
    <col min="4" max="4" width="7.54296875" customWidth="1"/>
    <col min="5" max="5" width="8.453125" customWidth="1"/>
    <col min="6" max="6" width="7.54296875" customWidth="1"/>
    <col min="7" max="7" width="7" customWidth="1"/>
    <col min="8" max="8" width="7.7265625" customWidth="1"/>
  </cols>
  <sheetData>
    <row r="1" spans="1:20" ht="22" x14ac:dyDescent="0.5">
      <c r="A1" s="73" t="s">
        <v>20</v>
      </c>
      <c r="B1" s="73"/>
      <c r="C1" s="73"/>
      <c r="D1" s="73"/>
      <c r="E1" s="74"/>
      <c r="F1" s="74"/>
      <c r="G1" s="74"/>
    </row>
    <row r="2" spans="1:20" ht="22" x14ac:dyDescent="0.5">
      <c r="A2" s="55" t="s">
        <v>25</v>
      </c>
      <c r="B2" s="30"/>
      <c r="C2" s="30"/>
      <c r="D2" s="30"/>
      <c r="E2" s="30"/>
      <c r="F2" s="30"/>
      <c r="G2" s="30"/>
      <c r="H2" s="31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spans="1:20" ht="18.5" x14ac:dyDescent="0.45">
      <c r="A3" s="33" t="s">
        <v>22</v>
      </c>
      <c r="B3" s="46" t="s">
        <v>16</v>
      </c>
      <c r="C3" s="47"/>
      <c r="D3" s="46"/>
      <c r="E3" s="6" t="s">
        <v>15</v>
      </c>
      <c r="F3" s="7"/>
      <c r="G3" s="8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</row>
    <row r="4" spans="1:20" x14ac:dyDescent="0.35">
      <c r="B4" s="42" t="s">
        <v>0</v>
      </c>
      <c r="C4" s="16" t="s">
        <v>3</v>
      </c>
      <c r="D4" s="42" t="s">
        <v>4</v>
      </c>
      <c r="E4" s="9" t="s">
        <v>0</v>
      </c>
      <c r="F4" s="16" t="s">
        <v>3</v>
      </c>
      <c r="G4" s="9" t="s">
        <v>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</row>
    <row r="5" spans="1:20" x14ac:dyDescent="0.35">
      <c r="A5" s="1" t="s">
        <v>11</v>
      </c>
      <c r="B5" s="43">
        <v>2</v>
      </c>
      <c r="C5" s="17">
        <v>3</v>
      </c>
      <c r="D5" s="43">
        <f>B5*C5</f>
        <v>6</v>
      </c>
      <c r="E5" s="10">
        <v>2</v>
      </c>
      <c r="F5" s="17">
        <v>3</v>
      </c>
      <c r="G5" s="10">
        <f>E5*F5</f>
        <v>6</v>
      </c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spans="1:20" x14ac:dyDescent="0.35">
      <c r="A6" s="1" t="s">
        <v>12</v>
      </c>
      <c r="B6" s="43">
        <v>2</v>
      </c>
      <c r="C6" s="17">
        <v>3</v>
      </c>
      <c r="D6" s="43">
        <f t="shared" ref="D6:D10" si="0">B6*C6</f>
        <v>6</v>
      </c>
      <c r="E6" s="10">
        <v>2</v>
      </c>
      <c r="F6" s="17">
        <v>3</v>
      </c>
      <c r="G6" s="10">
        <f t="shared" ref="G6:G10" si="1">E6*F6</f>
        <v>6</v>
      </c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0" ht="15" thickBot="1" x14ac:dyDescent="0.4">
      <c r="A7" s="1" t="s">
        <v>23</v>
      </c>
      <c r="B7" s="43">
        <v>2</v>
      </c>
      <c r="C7" s="17">
        <v>3</v>
      </c>
      <c r="D7" s="43">
        <f t="shared" si="0"/>
        <v>6</v>
      </c>
      <c r="E7" s="11">
        <v>2</v>
      </c>
      <c r="F7" s="18">
        <v>3</v>
      </c>
      <c r="G7" s="11">
        <f t="shared" si="1"/>
        <v>6</v>
      </c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spans="1:20" x14ac:dyDescent="0.35">
      <c r="A8" s="1" t="s">
        <v>24</v>
      </c>
      <c r="B8" s="43">
        <v>1</v>
      </c>
      <c r="C8" s="17">
        <v>3</v>
      </c>
      <c r="D8" s="45">
        <f t="shared" si="0"/>
        <v>3</v>
      </c>
      <c r="E8" s="12">
        <v>2</v>
      </c>
      <c r="F8" s="19">
        <v>3</v>
      </c>
      <c r="G8" s="23">
        <f t="shared" si="1"/>
        <v>6</v>
      </c>
      <c r="H8" s="53" t="s">
        <v>18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pans="1:20" ht="15" thickBot="1" x14ac:dyDescent="0.4">
      <c r="A9" s="1" t="s">
        <v>31</v>
      </c>
      <c r="B9" s="43">
        <v>1</v>
      </c>
      <c r="C9" s="17">
        <v>3</v>
      </c>
      <c r="D9" s="45">
        <f t="shared" si="0"/>
        <v>3</v>
      </c>
      <c r="E9" s="13"/>
      <c r="F9" s="20"/>
      <c r="G9" s="24"/>
      <c r="H9" s="54" t="s">
        <v>19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spans="1:20" x14ac:dyDescent="0.35">
      <c r="A10" s="1" t="s">
        <v>1</v>
      </c>
      <c r="B10" s="43">
        <v>1</v>
      </c>
      <c r="C10" s="17">
        <v>3</v>
      </c>
      <c r="D10" s="43">
        <f t="shared" si="0"/>
        <v>3</v>
      </c>
      <c r="E10" s="14">
        <v>1</v>
      </c>
      <c r="F10" s="21">
        <v>3</v>
      </c>
      <c r="G10" s="14">
        <f t="shared" si="1"/>
        <v>3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spans="1:20" x14ac:dyDescent="0.35">
      <c r="A11" s="48"/>
      <c r="B11" s="44">
        <f>SUM(B5:B10)</f>
        <v>9</v>
      </c>
      <c r="C11" s="25" t="s">
        <v>5</v>
      </c>
      <c r="D11" s="26">
        <f>SUM(D5:D10)</f>
        <v>27</v>
      </c>
      <c r="E11" s="27">
        <f>SUM(E5:E10)</f>
        <v>9</v>
      </c>
      <c r="F11" s="25" t="s">
        <v>6</v>
      </c>
      <c r="G11" s="28">
        <f>SUM(G5:G10)</f>
        <v>27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spans="1:20" ht="15" thickBot="1" x14ac:dyDescent="0.4">
      <c r="A12" s="49" t="s">
        <v>2</v>
      </c>
      <c r="B12" s="29"/>
      <c r="C12" s="29"/>
      <c r="D12" s="29"/>
      <c r="E12" s="29"/>
      <c r="F12" s="29"/>
      <c r="G12" s="29"/>
      <c r="H12" s="29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spans="1:20" x14ac:dyDescent="0.35">
      <c r="A13" s="49" t="s">
        <v>14</v>
      </c>
      <c r="B13" s="29"/>
      <c r="C13" s="52" t="s">
        <v>7</v>
      </c>
      <c r="D13" s="50">
        <f>D11+G11</f>
        <v>54</v>
      </c>
      <c r="E13" s="29"/>
      <c r="F13" s="2" t="s">
        <v>9</v>
      </c>
      <c r="G13" s="3"/>
      <c r="H13" s="29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spans="1:20" ht="15" thickBot="1" x14ac:dyDescent="0.4">
      <c r="A14" s="49" t="s">
        <v>10</v>
      </c>
      <c r="B14" s="29"/>
      <c r="C14" s="52" t="s">
        <v>8</v>
      </c>
      <c r="D14" s="50">
        <v>18</v>
      </c>
      <c r="E14" s="29"/>
      <c r="F14" s="5" t="s">
        <v>13</v>
      </c>
      <c r="G14" s="4">
        <f>D13/D14</f>
        <v>3</v>
      </c>
      <c r="H14" s="29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spans="1:20" x14ac:dyDescent="0.35">
      <c r="B15" s="29"/>
      <c r="C15" s="29"/>
      <c r="D15" s="29"/>
      <c r="E15" s="29"/>
      <c r="F15" s="29"/>
      <c r="G15" s="29"/>
      <c r="H15" s="29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spans="1:20" ht="22" x14ac:dyDescent="0.5">
      <c r="A16" s="71" t="s">
        <v>17</v>
      </c>
      <c r="B16" s="71"/>
      <c r="C16" s="71"/>
      <c r="D16" s="71"/>
      <c r="E16" s="72"/>
      <c r="F16" s="72"/>
      <c r="G16" s="72"/>
      <c r="H16" s="31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spans="1:20" ht="22" x14ac:dyDescent="0.5">
      <c r="A17" s="55" t="s">
        <v>26</v>
      </c>
      <c r="B17" s="32"/>
      <c r="C17" s="32"/>
      <c r="D17" s="32"/>
      <c r="E17" s="31"/>
      <c r="F17" s="31"/>
      <c r="G17" s="31"/>
      <c r="H17" s="31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</row>
    <row r="18" spans="1:20" ht="18.5" x14ac:dyDescent="0.45">
      <c r="A18" s="33" t="s">
        <v>21</v>
      </c>
      <c r="B18" s="37"/>
      <c r="C18" s="38"/>
      <c r="D18" s="37"/>
      <c r="E18" s="6" t="s">
        <v>15</v>
      </c>
      <c r="F18" s="7"/>
      <c r="G18" s="8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  <row r="19" spans="1:20" x14ac:dyDescent="0.35">
      <c r="A19" s="30"/>
      <c r="B19" s="39"/>
      <c r="C19" s="39"/>
      <c r="D19" s="39"/>
      <c r="E19" s="9" t="s">
        <v>0</v>
      </c>
      <c r="F19" s="16" t="s">
        <v>3</v>
      </c>
      <c r="G19" s="9" t="s">
        <v>4</v>
      </c>
      <c r="H19" s="30"/>
      <c r="I19" s="30"/>
      <c r="J19" s="30"/>
      <c r="K19" s="30"/>
      <c r="L19" s="30"/>
      <c r="M19" s="34"/>
      <c r="N19" s="30"/>
      <c r="O19" s="30"/>
      <c r="P19" s="30"/>
      <c r="Q19" s="30"/>
      <c r="R19" s="30"/>
      <c r="S19" s="30"/>
      <c r="T19" s="30"/>
    </row>
    <row r="20" spans="1:20" x14ac:dyDescent="0.35">
      <c r="A20" s="30"/>
      <c r="B20" s="40"/>
      <c r="C20" s="36"/>
      <c r="D20" s="35" t="s">
        <v>11</v>
      </c>
      <c r="E20" s="10">
        <v>2</v>
      </c>
      <c r="F20" s="17">
        <v>3</v>
      </c>
      <c r="G20" s="10">
        <f>E20*F20</f>
        <v>6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</row>
    <row r="21" spans="1:20" ht="15" thickBot="1" x14ac:dyDescent="0.4">
      <c r="A21" s="30"/>
      <c r="B21" s="40"/>
      <c r="C21" s="36"/>
      <c r="D21" s="35" t="s">
        <v>12</v>
      </c>
      <c r="E21" s="11">
        <v>2</v>
      </c>
      <c r="F21" s="18">
        <v>3</v>
      </c>
      <c r="G21" s="11">
        <f t="shared" ref="G21:G23" si="2">E21*F21</f>
        <v>6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spans="1:20" x14ac:dyDescent="0.35">
      <c r="A22" s="57" t="s">
        <v>29</v>
      </c>
      <c r="B22" s="58" t="s">
        <v>28</v>
      </c>
      <c r="C22" s="59"/>
      <c r="D22" s="60" t="s">
        <v>27</v>
      </c>
      <c r="E22" s="61">
        <v>2</v>
      </c>
      <c r="F22" s="62">
        <v>3</v>
      </c>
      <c r="G22" s="61">
        <f t="shared" si="2"/>
        <v>6</v>
      </c>
      <c r="H22" s="63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1:20" ht="15" thickBot="1" x14ac:dyDescent="0.4">
      <c r="A23" s="64" t="s">
        <v>30</v>
      </c>
      <c r="B23" s="65" t="s">
        <v>28</v>
      </c>
      <c r="C23" s="66"/>
      <c r="D23" s="67" t="s">
        <v>27</v>
      </c>
      <c r="E23" s="68">
        <v>2</v>
      </c>
      <c r="F23" s="69">
        <v>3</v>
      </c>
      <c r="G23" s="68">
        <f t="shared" si="2"/>
        <v>6</v>
      </c>
      <c r="H23" s="70"/>
      <c r="I23" s="29"/>
      <c r="J23" s="29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spans="1:20" x14ac:dyDescent="0.35">
      <c r="A24" s="30"/>
      <c r="B24" s="40"/>
      <c r="C24" s="36"/>
      <c r="D24" s="35" t="s">
        <v>1</v>
      </c>
      <c r="E24" s="14">
        <v>1</v>
      </c>
      <c r="F24" s="21">
        <v>3</v>
      </c>
      <c r="G24" s="14">
        <f t="shared" ref="G24" si="3">E24*F24</f>
        <v>3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spans="1:20" x14ac:dyDescent="0.35">
      <c r="A25" s="48"/>
      <c r="B25" s="41"/>
      <c r="C25" s="41"/>
      <c r="D25" s="36"/>
      <c r="E25" s="56">
        <f>SUM(E20:E24)</f>
        <v>9</v>
      </c>
      <c r="F25" s="22" t="s">
        <v>6</v>
      </c>
      <c r="G25" s="15">
        <f>SUM(G20:G24)</f>
        <v>27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</row>
    <row r="26" spans="1:20" ht="15" thickBot="1" x14ac:dyDescent="0.4">
      <c r="A26" s="49" t="s">
        <v>2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</row>
    <row r="27" spans="1:20" x14ac:dyDescent="0.35">
      <c r="A27" s="49" t="s">
        <v>14</v>
      </c>
      <c r="B27" s="30"/>
      <c r="C27" s="48" t="s">
        <v>7</v>
      </c>
      <c r="D27" s="51">
        <f>D25+G25</f>
        <v>27</v>
      </c>
      <c r="E27" s="30"/>
      <c r="F27" s="2" t="s">
        <v>9</v>
      </c>
      <c r="G27" s="3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</row>
    <row r="28" spans="1:20" ht="15" thickBot="1" x14ac:dyDescent="0.4">
      <c r="A28" s="49" t="s">
        <v>10</v>
      </c>
      <c r="B28" s="30"/>
      <c r="C28" s="48" t="s">
        <v>8</v>
      </c>
      <c r="D28" s="51">
        <v>9</v>
      </c>
      <c r="E28" s="30"/>
      <c r="F28" s="5" t="s">
        <v>13</v>
      </c>
      <c r="G28" s="4">
        <f>D27/D28</f>
        <v>3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</row>
    <row r="29" spans="1:20" x14ac:dyDescent="0.35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</row>
    <row r="30" spans="1:20" x14ac:dyDescent="0.35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</row>
    <row r="31" spans="1:20" x14ac:dyDescent="0.35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</row>
    <row r="32" spans="1:20" x14ac:dyDescent="0.3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</row>
    <row r="33" spans="1:20" x14ac:dyDescent="0.35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  <row r="34" spans="1:20" x14ac:dyDescent="0.3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</row>
    <row r="35" spans="1:20" x14ac:dyDescent="0.3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</row>
    <row r="36" spans="1:20" x14ac:dyDescent="0.3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  <row r="37" spans="1:20" x14ac:dyDescent="0.3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</row>
    <row r="38" spans="1:20" x14ac:dyDescent="0.3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</row>
    <row r="39" spans="1:20" x14ac:dyDescent="0.35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</row>
    <row r="40" spans="1:20" x14ac:dyDescent="0.35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</row>
    <row r="41" spans="1:20" x14ac:dyDescent="0.35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</row>
    <row r="42" spans="1:20" x14ac:dyDescent="0.35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</row>
    <row r="43" spans="1:20" x14ac:dyDescent="0.35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1:20" x14ac:dyDescent="0.35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</row>
    <row r="45" spans="1:20" x14ac:dyDescent="0.3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</row>
    <row r="46" spans="1:20" x14ac:dyDescent="0.3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spans="1:20" x14ac:dyDescent="0.3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  <row r="48" spans="1:20" x14ac:dyDescent="0.35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spans="1:20" x14ac:dyDescent="0.35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</row>
    <row r="50" spans="1:20" x14ac:dyDescent="0.3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</row>
    <row r="51" spans="1:20" x14ac:dyDescent="0.35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</row>
    <row r="52" spans="1:20" x14ac:dyDescent="0.35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</row>
    <row r="53" spans="1:20" x14ac:dyDescent="0.35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</row>
  </sheetData>
  <conditionalFormatting sqref="G14">
    <cfRule type="cellIs" dxfId="7" priority="5" operator="lessThan">
      <formula>3.09</formula>
    </cfRule>
    <cfRule type="cellIs" dxfId="6" priority="6" operator="greaterThan">
      <formula>3.09</formula>
    </cfRule>
    <cfRule type="cellIs" dxfId="5" priority="7" operator="greaterThan">
      <formula>3.39</formula>
    </cfRule>
    <cfRule type="cellIs" dxfId="4" priority="8" operator="greaterThan">
      <formula>3</formula>
    </cfRule>
  </conditionalFormatting>
  <conditionalFormatting sqref="G28">
    <cfRule type="cellIs" dxfId="3" priority="1" operator="lessThan">
      <formula>3.09</formula>
    </cfRule>
    <cfRule type="cellIs" dxfId="2" priority="2" operator="greaterThan">
      <formula>3.09</formula>
    </cfRule>
    <cfRule type="cellIs" dxfId="1" priority="3" operator="greaterThan">
      <formula>3.39</formula>
    </cfRule>
    <cfRule type="cellIs" dxfId="0" priority="4" operator="greaterThan">
      <formula>3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MSL Rektor</dc:creator>
  <cp:lastModifiedBy>MSL Rektor</cp:lastModifiedBy>
  <dcterms:created xsi:type="dcterms:W3CDTF">2021-02-18T06:10:18Z</dcterms:created>
  <dcterms:modified xsi:type="dcterms:W3CDTF">2024-03-07T09:50:10Z</dcterms:modified>
</cp:coreProperties>
</file>